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HOSPITALIZACION\"/>
    </mc:Choice>
  </mc:AlternateContent>
  <bookViews>
    <workbookView xWindow="0" yWindow="0" windowWidth="28800" windowHeight="12435"/>
  </bookViews>
  <sheets>
    <sheet name="Hoja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F40" i="1"/>
  <c r="I6" i="1"/>
  <c r="O40" i="1" l="1"/>
  <c r="N40" i="1"/>
  <c r="M40" i="1"/>
  <c r="K40" i="1"/>
  <c r="J40" i="1"/>
  <c r="I40" i="1"/>
  <c r="P39" i="1"/>
  <c r="L39" i="1"/>
  <c r="I39" i="1"/>
  <c r="L38" i="1"/>
  <c r="P38" i="1" s="1"/>
  <c r="I38" i="1"/>
  <c r="P37" i="1"/>
  <c r="L37" i="1"/>
  <c r="I37" i="1"/>
  <c r="L36" i="1"/>
  <c r="P36" i="1" s="1"/>
  <c r="I36" i="1"/>
  <c r="P35" i="1"/>
  <c r="L35" i="1"/>
  <c r="I35" i="1"/>
  <c r="L34" i="1"/>
  <c r="P34" i="1" s="1"/>
  <c r="I34" i="1"/>
  <c r="P33" i="1"/>
  <c r="L33" i="1"/>
  <c r="I33" i="1"/>
  <c r="L32" i="1"/>
  <c r="P32" i="1" s="1"/>
  <c r="I32" i="1"/>
  <c r="P31" i="1"/>
  <c r="L31" i="1"/>
  <c r="I31" i="1"/>
  <c r="L30" i="1"/>
  <c r="P30" i="1" s="1"/>
  <c r="I30" i="1"/>
  <c r="P29" i="1"/>
  <c r="L29" i="1"/>
  <c r="I29" i="1"/>
  <c r="L28" i="1"/>
  <c r="P28" i="1" s="1"/>
  <c r="I28" i="1"/>
  <c r="P27" i="1"/>
  <c r="L27" i="1"/>
  <c r="I27" i="1"/>
  <c r="L26" i="1"/>
  <c r="P26" i="1" s="1"/>
  <c r="I26" i="1"/>
  <c r="P25" i="1"/>
  <c r="L25" i="1"/>
  <c r="I25" i="1"/>
  <c r="L24" i="1"/>
  <c r="P24" i="1" s="1"/>
  <c r="I24" i="1"/>
  <c r="P23" i="1"/>
  <c r="L23" i="1"/>
  <c r="I23" i="1"/>
  <c r="L22" i="1"/>
  <c r="P22" i="1" s="1"/>
  <c r="I22" i="1"/>
  <c r="P21" i="1"/>
  <c r="L21" i="1"/>
  <c r="I21" i="1"/>
  <c r="L20" i="1"/>
  <c r="P20" i="1" s="1"/>
  <c r="I20" i="1"/>
  <c r="P19" i="1"/>
  <c r="L19" i="1"/>
  <c r="I19" i="1"/>
  <c r="L18" i="1"/>
  <c r="P18" i="1" s="1"/>
  <c r="I18" i="1"/>
  <c r="P17" i="1"/>
  <c r="L17" i="1"/>
  <c r="I17" i="1"/>
  <c r="L16" i="1"/>
  <c r="P16" i="1" s="1"/>
  <c r="I16" i="1"/>
  <c r="P15" i="1"/>
  <c r="L15" i="1"/>
  <c r="I15" i="1"/>
  <c r="L14" i="1"/>
  <c r="P14" i="1" s="1"/>
  <c r="I14" i="1"/>
  <c r="P13" i="1"/>
  <c r="L13" i="1"/>
  <c r="I13" i="1"/>
  <c r="L12" i="1"/>
  <c r="P12" i="1" s="1"/>
  <c r="I12" i="1"/>
  <c r="P11" i="1"/>
  <c r="L11" i="1"/>
  <c r="I11" i="1"/>
  <c r="L10" i="1"/>
  <c r="P10" i="1" s="1"/>
  <c r="I10" i="1"/>
  <c r="P9" i="1"/>
  <c r="L9" i="1"/>
  <c r="I9" i="1"/>
  <c r="L8" i="1"/>
  <c r="P8" i="1" s="1"/>
  <c r="I8" i="1"/>
  <c r="P7" i="1"/>
  <c r="L7" i="1"/>
  <c r="I7" i="1"/>
  <c r="L6" i="1"/>
  <c r="P6" i="1" s="1"/>
  <c r="L40" i="1" l="1"/>
  <c r="P40" i="1" s="1"/>
</calcChain>
</file>

<file path=xl/sharedStrings.xml><?xml version="1.0" encoding="utf-8"?>
<sst xmlns="http://schemas.openxmlformats.org/spreadsheetml/2006/main" count="196" uniqueCount="80">
  <si>
    <t>ESE DEPARTAMENTAL SOLUCION SALUD</t>
  </si>
  <si>
    <t>Codigo 
FR-HOS-23</t>
  </si>
  <si>
    <t>REGISTRO DIARIO OCUPACION Y DISPONIBILIDAD CAPACIDAD HOSPITALARIA</t>
  </si>
  <si>
    <t>Fecha Vigencia 
2020/10/23</t>
  </si>
  <si>
    <t>Documento Controlado</t>
  </si>
  <si>
    <t>FECHA REPORTE:</t>
  </si>
  <si>
    <t>No. Sede</t>
  </si>
  <si>
    <t>Nombre Sede</t>
  </si>
  <si>
    <t>Grupo capacidad instalada</t>
  </si>
  <si>
    <t>Descripción capacidad instalada</t>
  </si>
  <si>
    <t>Numero de capacidad instalada</t>
  </si>
  <si>
    <t>Ingresos Sospechoso COVID-19(Y)</t>
  </si>
  <si>
    <t>Ingresos NO COVID-19(Z)</t>
  </si>
  <si>
    <t>Total Ingresos</t>
  </si>
  <si>
    <t>Habilitadas REPS</t>
  </si>
  <si>
    <t>Expansivas (A)</t>
  </si>
  <si>
    <t>En operación
(B)</t>
  </si>
  <si>
    <t>Ocupación confirmada COVID-19
(C.)</t>
  </si>
  <si>
    <t>Ocupación sospechoso COVID-19
(D)</t>
  </si>
  <si>
    <t>Ocupación NO COVID-19 (E.)</t>
  </si>
  <si>
    <t>Disponibles</t>
  </si>
  <si>
    <t>5011000634</t>
  </si>
  <si>
    <t>11</t>
  </si>
  <si>
    <t>CENTRO DE ATENCION BARANCA DE UPIA</t>
  </si>
  <si>
    <t>CAMAS</t>
  </si>
  <si>
    <t>Pediátrica</t>
  </si>
  <si>
    <t>Adultos</t>
  </si>
  <si>
    <t>5012400634</t>
  </si>
  <si>
    <t>34</t>
  </si>
  <si>
    <t>CENTRO DE ATENCION CABUYARO</t>
  </si>
  <si>
    <t>5022600634</t>
  </si>
  <si>
    <t>13</t>
  </si>
  <si>
    <t>CENTRO DE ATENCION CUMARAL</t>
  </si>
  <si>
    <t>5024500634</t>
  </si>
  <si>
    <t>46</t>
  </si>
  <si>
    <t>CENTRO DE ATENCION EL CALVARIO</t>
  </si>
  <si>
    <t>5025100634</t>
  </si>
  <si>
    <t>43</t>
  </si>
  <si>
    <t>CENTRO DE ATENCION EL CASTILLO</t>
  </si>
  <si>
    <t>5035000634</t>
  </si>
  <si>
    <t>40</t>
  </si>
  <si>
    <t>CENTRO DE ATENCION LA MACARENA</t>
  </si>
  <si>
    <t>5040000634</t>
  </si>
  <si>
    <t>36</t>
  </si>
  <si>
    <t>CENTRO DE ATENCION LEJANIAS</t>
  </si>
  <si>
    <t>5032500634</t>
  </si>
  <si>
    <t>35</t>
  </si>
  <si>
    <t>CENTRO DE ATENCION MAPIRIPAN</t>
  </si>
  <si>
    <t>5033000634</t>
  </si>
  <si>
    <t>37</t>
  </si>
  <si>
    <t>CENTRO DE ATENCION MESETAS</t>
  </si>
  <si>
    <t>5045000634</t>
  </si>
  <si>
    <t>42</t>
  </si>
  <si>
    <t>CENTRO DE ATENCION PUERTO CONCORDIA</t>
  </si>
  <si>
    <t>5056800634</t>
  </si>
  <si>
    <t>23</t>
  </si>
  <si>
    <t>CENTRO DE ATENCION PUERTO GAITAN</t>
  </si>
  <si>
    <t>5057700634</t>
  </si>
  <si>
    <t>27</t>
  </si>
  <si>
    <t>CENTRO DE ATENCION PUERTO LLERAS</t>
  </si>
  <si>
    <t>5060600634</t>
  </si>
  <si>
    <t>10</t>
  </si>
  <si>
    <t>CENTRO DE ATENCION RESTREPO</t>
  </si>
  <si>
    <t>5068300634</t>
  </si>
  <si>
    <t>06</t>
  </si>
  <si>
    <t>CENTRO DE ATENCION SAN JUAN DE ARAMA</t>
  </si>
  <si>
    <t>5068600634</t>
  </si>
  <si>
    <t>12</t>
  </si>
  <si>
    <t>CENTRO DE ATENCION SAN JUANITO</t>
  </si>
  <si>
    <t>5037000634</t>
  </si>
  <si>
    <t>04</t>
  </si>
  <si>
    <t>CENTRO DE ATENCION URIBE</t>
  </si>
  <si>
    <t>5071100634</t>
  </si>
  <si>
    <t>21</t>
  </si>
  <si>
    <t>CENTRO DE ATENCION VISTA HERMOSA</t>
  </si>
  <si>
    <t>TOTAL</t>
  </si>
  <si>
    <t>DD/MM/AAAA</t>
  </si>
  <si>
    <t>Version 2</t>
  </si>
  <si>
    <t>Ingresos Confirmado COVID-19(X)</t>
  </si>
  <si>
    <r>
      <t>Número de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FF0000"/>
        <rFont val="Verdana"/>
        <family val="2"/>
      </rPr>
      <t>ingresos</t>
    </r>
    <r>
      <rPr>
        <b/>
        <sz val="11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de pacientes al servicio en este día del reporte: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</si>
</sst>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b/>
      <sz val="11"/>
      <color theme="0" tint="-0.14999847407452621"/>
      <name val="Calibri"/>
      <family val="2"/>
      <scheme val="minor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57150</xdr:rowOff>
    </xdr:from>
    <xdr:to>
      <xdr:col>1</xdr:col>
      <xdr:colOff>409574</xdr:colOff>
      <xdr:row>1</xdr:row>
      <xdr:rowOff>257175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57150"/>
          <a:ext cx="1190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11</xdr:col>
      <xdr:colOff>676275</xdr:colOff>
      <xdr:row>2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 flipH="1">
          <a:off x="10734675" y="0"/>
          <a:ext cx="47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95249</xdr:colOff>
      <xdr:row>0</xdr:row>
      <xdr:rowOff>66676</xdr:rowOff>
    </xdr:from>
    <xdr:to>
      <xdr:col>15</xdr:col>
      <xdr:colOff>666750</xdr:colOff>
      <xdr:row>1</xdr:row>
      <xdr:rowOff>123825</xdr:rowOff>
    </xdr:to>
    <xdr:pic>
      <xdr:nvPicPr>
        <xdr:cNvPr id="14" name="Imagen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4" y="66676"/>
          <a:ext cx="571501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3" zoomScaleNormal="93" workbookViewId="0">
      <selection activeCell="G7" sqref="G7"/>
    </sheetView>
  </sheetViews>
  <sheetFormatPr baseColWidth="10" defaultRowHeight="32.25" customHeight="1" x14ac:dyDescent="0.25"/>
  <cols>
    <col min="1" max="1" width="12.7109375" style="33" customWidth="1"/>
    <col min="2" max="2" width="7.28515625" style="33" customWidth="1"/>
    <col min="3" max="3" width="40.42578125" style="1" bestFit="1" customWidth="1"/>
    <col min="4" max="4" width="11" style="33" customWidth="1"/>
    <col min="5" max="5" width="11.5703125" style="33" customWidth="1"/>
    <col min="6" max="9" width="11.28515625" style="33" customWidth="1"/>
    <col min="10" max="10" width="11.85546875" style="33" customWidth="1"/>
    <col min="11" max="11" width="11.5703125" style="33" customWidth="1"/>
    <col min="12" max="12" width="11.28515625" style="33" customWidth="1"/>
    <col min="13" max="13" width="11.7109375" style="33" customWidth="1"/>
    <col min="14" max="14" width="11.5703125" style="33" customWidth="1"/>
    <col min="15" max="15" width="11.140625" style="33" customWidth="1"/>
    <col min="16" max="16" width="11.42578125" style="33" customWidth="1"/>
    <col min="17" max="16384" width="11.42578125" style="1"/>
  </cols>
  <sheetData>
    <row r="1" spans="1:16" ht="32.25" customHeight="1" x14ac:dyDescent="0.25">
      <c r="A1" s="5"/>
      <c r="B1" s="5"/>
      <c r="C1" s="6" t="s">
        <v>0</v>
      </c>
      <c r="D1" s="7"/>
      <c r="E1" s="7"/>
      <c r="F1" s="7"/>
      <c r="G1" s="7"/>
      <c r="H1" s="7"/>
      <c r="I1" s="7"/>
      <c r="J1" s="7"/>
      <c r="K1" s="8"/>
      <c r="L1" s="9" t="s">
        <v>77</v>
      </c>
      <c r="M1" s="10"/>
      <c r="N1" s="11" t="s">
        <v>1</v>
      </c>
      <c r="O1" s="11"/>
      <c r="P1" s="12"/>
    </row>
    <row r="2" spans="1:16" ht="32.25" customHeight="1" x14ac:dyDescent="0.25">
      <c r="A2" s="5"/>
      <c r="B2" s="5"/>
      <c r="C2" s="6" t="s">
        <v>2</v>
      </c>
      <c r="D2" s="7"/>
      <c r="E2" s="7"/>
      <c r="F2" s="7"/>
      <c r="G2" s="7"/>
      <c r="H2" s="7"/>
      <c r="I2" s="7"/>
      <c r="J2" s="7"/>
      <c r="K2" s="8"/>
      <c r="L2" s="13" t="s">
        <v>3</v>
      </c>
      <c r="M2" s="14"/>
      <c r="N2" s="15" t="s">
        <v>4</v>
      </c>
      <c r="O2" s="15"/>
      <c r="P2" s="12"/>
    </row>
    <row r="3" spans="1:16" ht="32.25" customHeight="1" x14ac:dyDescent="0.25">
      <c r="A3" s="2" t="s">
        <v>5</v>
      </c>
      <c r="B3" s="2"/>
      <c r="C3" s="2"/>
      <c r="D3" s="3" t="s">
        <v>76</v>
      </c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2.25" customHeight="1" x14ac:dyDescent="0.25">
      <c r="A4" s="18" t="s">
        <v>6</v>
      </c>
      <c r="B4" s="18"/>
      <c r="C4" s="18" t="s">
        <v>7</v>
      </c>
      <c r="D4" s="18" t="s">
        <v>8</v>
      </c>
      <c r="E4" s="18" t="s">
        <v>9</v>
      </c>
      <c r="F4" s="27" t="s">
        <v>79</v>
      </c>
      <c r="G4" s="27"/>
      <c r="H4" s="27"/>
      <c r="I4" s="27"/>
      <c r="J4" s="16" t="s">
        <v>10</v>
      </c>
      <c r="K4" s="16"/>
      <c r="L4" s="16"/>
      <c r="M4" s="16"/>
      <c r="N4" s="16"/>
      <c r="O4" s="16"/>
      <c r="P4" s="16"/>
    </row>
    <row r="5" spans="1:16" ht="44.25" customHeight="1" x14ac:dyDescent="0.25">
      <c r="A5" s="18"/>
      <c r="B5" s="18"/>
      <c r="C5" s="18"/>
      <c r="D5" s="18"/>
      <c r="E5" s="18"/>
      <c r="F5" s="28" t="s">
        <v>78</v>
      </c>
      <c r="G5" s="28" t="s">
        <v>11</v>
      </c>
      <c r="H5" s="28" t="s">
        <v>12</v>
      </c>
      <c r="I5" s="19" t="s">
        <v>13</v>
      </c>
      <c r="J5" s="19" t="s">
        <v>14</v>
      </c>
      <c r="K5" s="19" t="s">
        <v>15</v>
      </c>
      <c r="L5" s="19" t="s">
        <v>16</v>
      </c>
      <c r="M5" s="29" t="s">
        <v>17</v>
      </c>
      <c r="N5" s="29" t="s">
        <v>18</v>
      </c>
      <c r="O5" s="29" t="s">
        <v>19</v>
      </c>
      <c r="P5" s="19" t="s">
        <v>20</v>
      </c>
    </row>
    <row r="6" spans="1:16" ht="32.25" customHeight="1" x14ac:dyDescent="0.25">
      <c r="A6" s="20" t="s">
        <v>21</v>
      </c>
      <c r="B6" s="20" t="s">
        <v>22</v>
      </c>
      <c r="C6" s="21" t="s">
        <v>23</v>
      </c>
      <c r="D6" s="20" t="s">
        <v>24</v>
      </c>
      <c r="E6" s="20" t="s">
        <v>25</v>
      </c>
      <c r="F6" s="30"/>
      <c r="G6" s="30"/>
      <c r="H6" s="30"/>
      <c r="I6" s="20">
        <f>SUM(F6:H6)</f>
        <v>0</v>
      </c>
      <c r="J6" s="20">
        <v>2</v>
      </c>
      <c r="K6" s="20"/>
      <c r="L6" s="20">
        <f t="shared" ref="L6:L39" si="0">+J6</f>
        <v>2</v>
      </c>
      <c r="M6" s="30"/>
      <c r="N6" s="30"/>
      <c r="O6" s="30"/>
      <c r="P6" s="20">
        <f>SUM(L6:O6)</f>
        <v>2</v>
      </c>
    </row>
    <row r="7" spans="1:16" ht="32.25" customHeight="1" x14ac:dyDescent="0.25">
      <c r="A7" s="22" t="s">
        <v>21</v>
      </c>
      <c r="B7" s="22" t="s">
        <v>22</v>
      </c>
      <c r="C7" s="23" t="s">
        <v>23</v>
      </c>
      <c r="D7" s="22" t="s">
        <v>24</v>
      </c>
      <c r="E7" s="22" t="s">
        <v>26</v>
      </c>
      <c r="F7" s="30"/>
      <c r="G7" s="30"/>
      <c r="H7" s="30"/>
      <c r="I7" s="20">
        <f t="shared" ref="I7:I40" si="1">SUM(F7:H7)</f>
        <v>0</v>
      </c>
      <c r="J7" s="22">
        <v>5</v>
      </c>
      <c r="K7" s="22"/>
      <c r="L7" s="22">
        <f t="shared" si="0"/>
        <v>5</v>
      </c>
      <c r="M7" s="30"/>
      <c r="N7" s="30"/>
      <c r="O7" s="30"/>
      <c r="P7" s="22">
        <f t="shared" ref="P7:P40" si="2">+K7+L7-(M7+N7+O7)</f>
        <v>5</v>
      </c>
    </row>
    <row r="8" spans="1:16" ht="32.25" customHeight="1" x14ac:dyDescent="0.25">
      <c r="A8" s="22" t="s">
        <v>27</v>
      </c>
      <c r="B8" s="22" t="s">
        <v>28</v>
      </c>
      <c r="C8" s="23" t="s">
        <v>29</v>
      </c>
      <c r="D8" s="22" t="s">
        <v>24</v>
      </c>
      <c r="E8" s="22" t="s">
        <v>25</v>
      </c>
      <c r="F8" s="30"/>
      <c r="G8" s="30"/>
      <c r="H8" s="30"/>
      <c r="I8" s="20">
        <f t="shared" si="1"/>
        <v>0</v>
      </c>
      <c r="J8" s="22">
        <v>2</v>
      </c>
      <c r="K8" s="22"/>
      <c r="L8" s="22">
        <f t="shared" si="0"/>
        <v>2</v>
      </c>
      <c r="M8" s="30"/>
      <c r="N8" s="30"/>
      <c r="O8" s="30"/>
      <c r="P8" s="22">
        <f t="shared" si="2"/>
        <v>2</v>
      </c>
    </row>
    <row r="9" spans="1:16" ht="32.25" customHeight="1" x14ac:dyDescent="0.25">
      <c r="A9" s="22" t="s">
        <v>27</v>
      </c>
      <c r="B9" s="22" t="s">
        <v>28</v>
      </c>
      <c r="C9" s="23" t="s">
        <v>29</v>
      </c>
      <c r="D9" s="22" t="s">
        <v>24</v>
      </c>
      <c r="E9" s="22" t="s">
        <v>26</v>
      </c>
      <c r="F9" s="30"/>
      <c r="G9" s="30"/>
      <c r="H9" s="30"/>
      <c r="I9" s="20">
        <f t="shared" si="1"/>
        <v>0</v>
      </c>
      <c r="J9" s="22">
        <v>5</v>
      </c>
      <c r="K9" s="22"/>
      <c r="L9" s="22">
        <f t="shared" si="0"/>
        <v>5</v>
      </c>
      <c r="M9" s="30"/>
      <c r="N9" s="30"/>
      <c r="O9" s="30"/>
      <c r="P9" s="22">
        <f t="shared" si="2"/>
        <v>5</v>
      </c>
    </row>
    <row r="10" spans="1:16" ht="32.25" customHeight="1" x14ac:dyDescent="0.25">
      <c r="A10" s="22" t="s">
        <v>30</v>
      </c>
      <c r="B10" s="22" t="s">
        <v>31</v>
      </c>
      <c r="C10" s="23" t="s">
        <v>32</v>
      </c>
      <c r="D10" s="22" t="s">
        <v>24</v>
      </c>
      <c r="E10" s="22" t="s">
        <v>25</v>
      </c>
      <c r="F10" s="30"/>
      <c r="G10" s="30"/>
      <c r="H10" s="30"/>
      <c r="I10" s="20">
        <f t="shared" si="1"/>
        <v>0</v>
      </c>
      <c r="J10" s="22">
        <v>2</v>
      </c>
      <c r="K10" s="24"/>
      <c r="L10" s="22">
        <f t="shared" si="0"/>
        <v>2</v>
      </c>
      <c r="M10" s="30"/>
      <c r="N10" s="30"/>
      <c r="O10" s="30"/>
      <c r="P10" s="22">
        <f t="shared" si="2"/>
        <v>2</v>
      </c>
    </row>
    <row r="11" spans="1:16" ht="32.25" customHeight="1" x14ac:dyDescent="0.25">
      <c r="A11" s="22" t="s">
        <v>30</v>
      </c>
      <c r="B11" s="22" t="s">
        <v>31</v>
      </c>
      <c r="C11" s="23" t="s">
        <v>32</v>
      </c>
      <c r="D11" s="22" t="s">
        <v>24</v>
      </c>
      <c r="E11" s="22" t="s">
        <v>26</v>
      </c>
      <c r="F11" s="30"/>
      <c r="G11" s="30"/>
      <c r="H11" s="30"/>
      <c r="I11" s="20">
        <f t="shared" si="1"/>
        <v>0</v>
      </c>
      <c r="J11" s="22">
        <v>5</v>
      </c>
      <c r="K11" s="24">
        <v>5</v>
      </c>
      <c r="L11" s="22">
        <f t="shared" si="0"/>
        <v>5</v>
      </c>
      <c r="M11" s="30"/>
      <c r="N11" s="30"/>
      <c r="O11" s="30"/>
      <c r="P11" s="22">
        <f t="shared" si="2"/>
        <v>10</v>
      </c>
    </row>
    <row r="12" spans="1:16" ht="32.25" customHeight="1" x14ac:dyDescent="0.25">
      <c r="A12" s="22" t="s">
        <v>33</v>
      </c>
      <c r="B12" s="22" t="s">
        <v>34</v>
      </c>
      <c r="C12" s="23" t="s">
        <v>35</v>
      </c>
      <c r="D12" s="22" t="s">
        <v>24</v>
      </c>
      <c r="E12" s="22" t="s">
        <v>25</v>
      </c>
      <c r="F12" s="30"/>
      <c r="G12" s="30"/>
      <c r="H12" s="30"/>
      <c r="I12" s="20">
        <f t="shared" si="1"/>
        <v>0</v>
      </c>
      <c r="J12" s="22">
        <v>2</v>
      </c>
      <c r="K12" s="24"/>
      <c r="L12" s="22">
        <f t="shared" si="0"/>
        <v>2</v>
      </c>
      <c r="M12" s="30"/>
      <c r="N12" s="30"/>
      <c r="O12" s="30"/>
      <c r="P12" s="22">
        <f t="shared" si="2"/>
        <v>2</v>
      </c>
    </row>
    <row r="13" spans="1:16" ht="32.25" customHeight="1" x14ac:dyDescent="0.25">
      <c r="A13" s="22" t="s">
        <v>33</v>
      </c>
      <c r="B13" s="22" t="s">
        <v>34</v>
      </c>
      <c r="C13" s="23" t="s">
        <v>35</v>
      </c>
      <c r="D13" s="22" t="s">
        <v>24</v>
      </c>
      <c r="E13" s="22" t="s">
        <v>26</v>
      </c>
      <c r="F13" s="30"/>
      <c r="G13" s="30"/>
      <c r="H13" s="30"/>
      <c r="I13" s="20">
        <f t="shared" si="1"/>
        <v>0</v>
      </c>
      <c r="J13" s="22">
        <v>5</v>
      </c>
      <c r="K13" s="24"/>
      <c r="L13" s="22">
        <f t="shared" si="0"/>
        <v>5</v>
      </c>
      <c r="M13" s="30"/>
      <c r="N13" s="30"/>
      <c r="O13" s="30"/>
      <c r="P13" s="22">
        <f t="shared" si="2"/>
        <v>5</v>
      </c>
    </row>
    <row r="14" spans="1:16" ht="32.25" customHeight="1" x14ac:dyDescent="0.25">
      <c r="A14" s="22" t="s">
        <v>36</v>
      </c>
      <c r="B14" s="22" t="s">
        <v>37</v>
      </c>
      <c r="C14" s="23" t="s">
        <v>38</v>
      </c>
      <c r="D14" s="22" t="s">
        <v>24</v>
      </c>
      <c r="E14" s="22" t="s">
        <v>25</v>
      </c>
      <c r="F14" s="30"/>
      <c r="G14" s="30"/>
      <c r="H14" s="30"/>
      <c r="I14" s="20">
        <f t="shared" si="1"/>
        <v>0</v>
      </c>
      <c r="J14" s="22">
        <v>2</v>
      </c>
      <c r="K14" s="24"/>
      <c r="L14" s="22">
        <f t="shared" si="0"/>
        <v>2</v>
      </c>
      <c r="M14" s="30"/>
      <c r="N14" s="30"/>
      <c r="O14" s="30"/>
      <c r="P14" s="22">
        <f t="shared" si="2"/>
        <v>2</v>
      </c>
    </row>
    <row r="15" spans="1:16" ht="32.25" customHeight="1" x14ac:dyDescent="0.25">
      <c r="A15" s="22" t="s">
        <v>36</v>
      </c>
      <c r="B15" s="22" t="s">
        <v>37</v>
      </c>
      <c r="C15" s="23" t="s">
        <v>38</v>
      </c>
      <c r="D15" s="22" t="s">
        <v>24</v>
      </c>
      <c r="E15" s="22" t="s">
        <v>26</v>
      </c>
      <c r="F15" s="30"/>
      <c r="G15" s="30"/>
      <c r="H15" s="30"/>
      <c r="I15" s="20">
        <f t="shared" si="1"/>
        <v>0</v>
      </c>
      <c r="J15" s="22">
        <v>6</v>
      </c>
      <c r="K15" s="24"/>
      <c r="L15" s="22">
        <f t="shared" si="0"/>
        <v>6</v>
      </c>
      <c r="M15" s="30"/>
      <c r="N15" s="30"/>
      <c r="O15" s="30"/>
      <c r="P15" s="22">
        <f t="shared" si="2"/>
        <v>6</v>
      </c>
    </row>
    <row r="16" spans="1:16" ht="32.25" customHeight="1" x14ac:dyDescent="0.25">
      <c r="A16" s="22" t="s">
        <v>39</v>
      </c>
      <c r="B16" s="22" t="s">
        <v>40</v>
      </c>
      <c r="C16" s="23" t="s">
        <v>41</v>
      </c>
      <c r="D16" s="22" t="s">
        <v>24</v>
      </c>
      <c r="E16" s="22" t="s">
        <v>25</v>
      </c>
      <c r="F16" s="30"/>
      <c r="G16" s="30"/>
      <c r="H16" s="30"/>
      <c r="I16" s="20">
        <f t="shared" si="1"/>
        <v>0</v>
      </c>
      <c r="J16" s="22">
        <v>3</v>
      </c>
      <c r="K16" s="24"/>
      <c r="L16" s="22">
        <f t="shared" si="0"/>
        <v>3</v>
      </c>
      <c r="M16" s="30"/>
      <c r="N16" s="30"/>
      <c r="O16" s="30"/>
      <c r="P16" s="22">
        <f t="shared" si="2"/>
        <v>3</v>
      </c>
    </row>
    <row r="17" spans="1:16" ht="32.25" customHeight="1" x14ac:dyDescent="0.25">
      <c r="A17" s="22" t="s">
        <v>39</v>
      </c>
      <c r="B17" s="22" t="s">
        <v>40</v>
      </c>
      <c r="C17" s="23" t="s">
        <v>41</v>
      </c>
      <c r="D17" s="22" t="s">
        <v>24</v>
      </c>
      <c r="E17" s="22" t="s">
        <v>26</v>
      </c>
      <c r="F17" s="30"/>
      <c r="G17" s="30"/>
      <c r="H17" s="30"/>
      <c r="I17" s="20">
        <f t="shared" si="1"/>
        <v>0</v>
      </c>
      <c r="J17" s="22">
        <v>10</v>
      </c>
      <c r="K17" s="24"/>
      <c r="L17" s="22">
        <f t="shared" si="0"/>
        <v>10</v>
      </c>
      <c r="M17" s="30"/>
      <c r="N17" s="30"/>
      <c r="O17" s="30"/>
      <c r="P17" s="22">
        <f t="shared" si="2"/>
        <v>10</v>
      </c>
    </row>
    <row r="18" spans="1:16" ht="32.25" customHeight="1" x14ac:dyDescent="0.25">
      <c r="A18" s="22" t="s">
        <v>42</v>
      </c>
      <c r="B18" s="22" t="s">
        <v>43</v>
      </c>
      <c r="C18" s="23" t="s">
        <v>44</v>
      </c>
      <c r="D18" s="22" t="s">
        <v>24</v>
      </c>
      <c r="E18" s="22" t="s">
        <v>25</v>
      </c>
      <c r="F18" s="30"/>
      <c r="G18" s="30"/>
      <c r="H18" s="30"/>
      <c r="I18" s="20">
        <f t="shared" si="1"/>
        <v>0</v>
      </c>
      <c r="J18" s="22">
        <v>2</v>
      </c>
      <c r="K18" s="24"/>
      <c r="L18" s="22">
        <f t="shared" si="0"/>
        <v>2</v>
      </c>
      <c r="M18" s="30"/>
      <c r="N18" s="30"/>
      <c r="O18" s="30"/>
      <c r="P18" s="22">
        <f t="shared" si="2"/>
        <v>2</v>
      </c>
    </row>
    <row r="19" spans="1:16" ht="32.25" customHeight="1" x14ac:dyDescent="0.25">
      <c r="A19" s="22" t="s">
        <v>42</v>
      </c>
      <c r="B19" s="22" t="s">
        <v>43</v>
      </c>
      <c r="C19" s="23" t="s">
        <v>44</v>
      </c>
      <c r="D19" s="22" t="s">
        <v>24</v>
      </c>
      <c r="E19" s="22" t="s">
        <v>26</v>
      </c>
      <c r="F19" s="30"/>
      <c r="G19" s="30"/>
      <c r="H19" s="30"/>
      <c r="I19" s="20">
        <f t="shared" si="1"/>
        <v>0</v>
      </c>
      <c r="J19" s="22">
        <v>5</v>
      </c>
      <c r="K19" s="24"/>
      <c r="L19" s="22">
        <f t="shared" si="0"/>
        <v>5</v>
      </c>
      <c r="M19" s="30"/>
      <c r="N19" s="30"/>
      <c r="O19" s="30"/>
      <c r="P19" s="22">
        <f t="shared" si="2"/>
        <v>5</v>
      </c>
    </row>
    <row r="20" spans="1:16" ht="32.25" customHeight="1" x14ac:dyDescent="0.25">
      <c r="A20" s="22" t="s">
        <v>45</v>
      </c>
      <c r="B20" s="22" t="s">
        <v>46</v>
      </c>
      <c r="C20" s="23" t="s">
        <v>47</v>
      </c>
      <c r="D20" s="22" t="s">
        <v>24</v>
      </c>
      <c r="E20" s="22" t="s">
        <v>25</v>
      </c>
      <c r="F20" s="30"/>
      <c r="G20" s="30"/>
      <c r="H20" s="30"/>
      <c r="I20" s="20">
        <f t="shared" si="1"/>
        <v>0</v>
      </c>
      <c r="J20" s="22">
        <v>2</v>
      </c>
      <c r="K20" s="24"/>
      <c r="L20" s="22">
        <f t="shared" si="0"/>
        <v>2</v>
      </c>
      <c r="M20" s="30"/>
      <c r="N20" s="30"/>
      <c r="O20" s="30"/>
      <c r="P20" s="22">
        <f t="shared" si="2"/>
        <v>2</v>
      </c>
    </row>
    <row r="21" spans="1:16" ht="32.25" customHeight="1" x14ac:dyDescent="0.25">
      <c r="A21" s="22" t="s">
        <v>45</v>
      </c>
      <c r="B21" s="22" t="s">
        <v>46</v>
      </c>
      <c r="C21" s="23" t="s">
        <v>47</v>
      </c>
      <c r="D21" s="22" t="s">
        <v>24</v>
      </c>
      <c r="E21" s="22" t="s">
        <v>26</v>
      </c>
      <c r="F21" s="30"/>
      <c r="G21" s="30"/>
      <c r="H21" s="30"/>
      <c r="I21" s="20">
        <f t="shared" si="1"/>
        <v>0</v>
      </c>
      <c r="J21" s="22">
        <v>6</v>
      </c>
      <c r="K21" s="24"/>
      <c r="L21" s="22">
        <f t="shared" si="0"/>
        <v>6</v>
      </c>
      <c r="M21" s="30"/>
      <c r="N21" s="30"/>
      <c r="O21" s="30"/>
      <c r="P21" s="22">
        <f t="shared" si="2"/>
        <v>6</v>
      </c>
    </row>
    <row r="22" spans="1:16" ht="32.25" customHeight="1" x14ac:dyDescent="0.25">
      <c r="A22" s="22" t="s">
        <v>48</v>
      </c>
      <c r="B22" s="22" t="s">
        <v>49</v>
      </c>
      <c r="C22" s="23" t="s">
        <v>50</v>
      </c>
      <c r="D22" s="22" t="s">
        <v>24</v>
      </c>
      <c r="E22" s="22" t="s">
        <v>25</v>
      </c>
      <c r="F22" s="30"/>
      <c r="G22" s="30"/>
      <c r="H22" s="30"/>
      <c r="I22" s="20">
        <f t="shared" si="1"/>
        <v>0</v>
      </c>
      <c r="J22" s="22">
        <v>2</v>
      </c>
      <c r="K22" s="24"/>
      <c r="L22" s="22">
        <f t="shared" si="0"/>
        <v>2</v>
      </c>
      <c r="M22" s="30"/>
      <c r="N22" s="30"/>
      <c r="O22" s="30"/>
      <c r="P22" s="22">
        <f t="shared" si="2"/>
        <v>2</v>
      </c>
    </row>
    <row r="23" spans="1:16" ht="32.25" customHeight="1" x14ac:dyDescent="0.25">
      <c r="A23" s="22" t="s">
        <v>48</v>
      </c>
      <c r="B23" s="22" t="s">
        <v>49</v>
      </c>
      <c r="C23" s="23" t="s">
        <v>50</v>
      </c>
      <c r="D23" s="22" t="s">
        <v>24</v>
      </c>
      <c r="E23" s="22" t="s">
        <v>26</v>
      </c>
      <c r="F23" s="30"/>
      <c r="G23" s="30"/>
      <c r="H23" s="30"/>
      <c r="I23" s="20">
        <f t="shared" si="1"/>
        <v>0</v>
      </c>
      <c r="J23" s="22">
        <v>6</v>
      </c>
      <c r="K23" s="24"/>
      <c r="L23" s="22">
        <f t="shared" si="0"/>
        <v>6</v>
      </c>
      <c r="M23" s="30"/>
      <c r="N23" s="30"/>
      <c r="O23" s="30"/>
      <c r="P23" s="22">
        <f t="shared" si="2"/>
        <v>6</v>
      </c>
    </row>
    <row r="24" spans="1:16" ht="32.25" customHeight="1" x14ac:dyDescent="0.25">
      <c r="A24" s="22" t="s">
        <v>51</v>
      </c>
      <c r="B24" s="22" t="s">
        <v>52</v>
      </c>
      <c r="C24" s="23" t="s">
        <v>53</v>
      </c>
      <c r="D24" s="22" t="s">
        <v>24</v>
      </c>
      <c r="E24" s="22" t="s">
        <v>25</v>
      </c>
      <c r="F24" s="30"/>
      <c r="G24" s="30"/>
      <c r="H24" s="30"/>
      <c r="I24" s="20">
        <f t="shared" si="1"/>
        <v>0</v>
      </c>
      <c r="J24" s="22">
        <v>7</v>
      </c>
      <c r="K24" s="24"/>
      <c r="L24" s="22">
        <f t="shared" si="0"/>
        <v>7</v>
      </c>
      <c r="M24" s="30"/>
      <c r="N24" s="30"/>
      <c r="O24" s="30"/>
      <c r="P24" s="22">
        <f t="shared" si="2"/>
        <v>7</v>
      </c>
    </row>
    <row r="25" spans="1:16" ht="32.25" customHeight="1" x14ac:dyDescent="0.25">
      <c r="A25" s="22" t="s">
        <v>51</v>
      </c>
      <c r="B25" s="22" t="s">
        <v>52</v>
      </c>
      <c r="C25" s="23" t="s">
        <v>53</v>
      </c>
      <c r="D25" s="22" t="s">
        <v>24</v>
      </c>
      <c r="E25" s="22" t="s">
        <v>26</v>
      </c>
      <c r="F25" s="30"/>
      <c r="G25" s="30"/>
      <c r="H25" s="30"/>
      <c r="I25" s="20">
        <f t="shared" si="1"/>
        <v>0</v>
      </c>
      <c r="J25" s="22">
        <v>9</v>
      </c>
      <c r="K25" s="24"/>
      <c r="L25" s="22">
        <f t="shared" si="0"/>
        <v>9</v>
      </c>
      <c r="M25" s="30"/>
      <c r="N25" s="30"/>
      <c r="O25" s="30"/>
      <c r="P25" s="22">
        <f t="shared" si="2"/>
        <v>9</v>
      </c>
    </row>
    <row r="26" spans="1:16" ht="32.25" customHeight="1" x14ac:dyDescent="0.25">
      <c r="A26" s="22" t="s">
        <v>54</v>
      </c>
      <c r="B26" s="22" t="s">
        <v>55</v>
      </c>
      <c r="C26" s="23" t="s">
        <v>56</v>
      </c>
      <c r="D26" s="22" t="s">
        <v>24</v>
      </c>
      <c r="E26" s="22" t="s">
        <v>25</v>
      </c>
      <c r="F26" s="30"/>
      <c r="G26" s="30"/>
      <c r="H26" s="30"/>
      <c r="I26" s="20">
        <f t="shared" si="1"/>
        <v>0</v>
      </c>
      <c r="J26" s="22">
        <v>6</v>
      </c>
      <c r="K26" s="24"/>
      <c r="L26" s="22">
        <f t="shared" si="0"/>
        <v>6</v>
      </c>
      <c r="M26" s="30"/>
      <c r="N26" s="30"/>
      <c r="O26" s="30"/>
      <c r="P26" s="22">
        <f t="shared" si="2"/>
        <v>6</v>
      </c>
    </row>
    <row r="27" spans="1:16" ht="32.25" customHeight="1" x14ac:dyDescent="0.25">
      <c r="A27" s="22" t="s">
        <v>54</v>
      </c>
      <c r="B27" s="22" t="s">
        <v>55</v>
      </c>
      <c r="C27" s="23" t="s">
        <v>56</v>
      </c>
      <c r="D27" s="22" t="s">
        <v>24</v>
      </c>
      <c r="E27" s="22" t="s">
        <v>26</v>
      </c>
      <c r="F27" s="30"/>
      <c r="G27" s="30"/>
      <c r="H27" s="30"/>
      <c r="I27" s="20">
        <f t="shared" si="1"/>
        <v>0</v>
      </c>
      <c r="J27" s="22">
        <v>14</v>
      </c>
      <c r="K27" s="24">
        <v>6</v>
      </c>
      <c r="L27" s="22">
        <f t="shared" si="0"/>
        <v>14</v>
      </c>
      <c r="M27" s="30"/>
      <c r="N27" s="30"/>
      <c r="O27" s="30"/>
      <c r="P27" s="22">
        <f t="shared" si="2"/>
        <v>20</v>
      </c>
    </row>
    <row r="28" spans="1:16" ht="32.25" customHeight="1" x14ac:dyDescent="0.25">
      <c r="A28" s="22" t="s">
        <v>57</v>
      </c>
      <c r="B28" s="22" t="s">
        <v>58</v>
      </c>
      <c r="C28" s="23" t="s">
        <v>59</v>
      </c>
      <c r="D28" s="22" t="s">
        <v>24</v>
      </c>
      <c r="E28" s="22" t="s">
        <v>25</v>
      </c>
      <c r="F28" s="30"/>
      <c r="G28" s="30"/>
      <c r="H28" s="30"/>
      <c r="I28" s="20">
        <f t="shared" si="1"/>
        <v>0</v>
      </c>
      <c r="J28" s="22">
        <v>4</v>
      </c>
      <c r="K28" s="24"/>
      <c r="L28" s="22">
        <f t="shared" si="0"/>
        <v>4</v>
      </c>
      <c r="M28" s="32"/>
      <c r="N28" s="32"/>
      <c r="O28" s="32"/>
      <c r="P28" s="22">
        <f t="shared" si="2"/>
        <v>4</v>
      </c>
    </row>
    <row r="29" spans="1:16" ht="32.25" customHeight="1" x14ac:dyDescent="0.25">
      <c r="A29" s="22" t="s">
        <v>57</v>
      </c>
      <c r="B29" s="22" t="s">
        <v>58</v>
      </c>
      <c r="C29" s="23" t="s">
        <v>59</v>
      </c>
      <c r="D29" s="22" t="s">
        <v>24</v>
      </c>
      <c r="E29" s="22" t="s">
        <v>26</v>
      </c>
      <c r="F29" s="30"/>
      <c r="G29" s="30"/>
      <c r="H29" s="30"/>
      <c r="I29" s="20">
        <f t="shared" si="1"/>
        <v>0</v>
      </c>
      <c r="J29" s="22">
        <v>8</v>
      </c>
      <c r="K29" s="24"/>
      <c r="L29" s="22">
        <f t="shared" si="0"/>
        <v>8</v>
      </c>
      <c r="M29" s="32"/>
      <c r="N29" s="32"/>
      <c r="O29" s="32"/>
      <c r="P29" s="22">
        <f t="shared" si="2"/>
        <v>8</v>
      </c>
    </row>
    <row r="30" spans="1:16" ht="32.25" customHeight="1" x14ac:dyDescent="0.25">
      <c r="A30" s="22" t="s">
        <v>60</v>
      </c>
      <c r="B30" s="22" t="s">
        <v>61</v>
      </c>
      <c r="C30" s="23" t="s">
        <v>62</v>
      </c>
      <c r="D30" s="22" t="s">
        <v>24</v>
      </c>
      <c r="E30" s="22" t="s">
        <v>25</v>
      </c>
      <c r="F30" s="30"/>
      <c r="G30" s="30"/>
      <c r="H30" s="30"/>
      <c r="I30" s="20">
        <f t="shared" si="1"/>
        <v>0</v>
      </c>
      <c r="J30" s="22">
        <v>4</v>
      </c>
      <c r="K30" s="24"/>
      <c r="L30" s="22">
        <f t="shared" si="0"/>
        <v>4</v>
      </c>
      <c r="M30" s="30"/>
      <c r="N30" s="30"/>
      <c r="O30" s="30"/>
      <c r="P30" s="22">
        <f t="shared" si="2"/>
        <v>4</v>
      </c>
    </row>
    <row r="31" spans="1:16" ht="32.25" customHeight="1" x14ac:dyDescent="0.25">
      <c r="A31" s="22" t="s">
        <v>60</v>
      </c>
      <c r="B31" s="22" t="s">
        <v>61</v>
      </c>
      <c r="C31" s="23" t="s">
        <v>62</v>
      </c>
      <c r="D31" s="22" t="s">
        <v>24</v>
      </c>
      <c r="E31" s="22" t="s">
        <v>26</v>
      </c>
      <c r="F31" s="30"/>
      <c r="G31" s="30"/>
      <c r="H31" s="30"/>
      <c r="I31" s="20">
        <f t="shared" si="1"/>
        <v>0</v>
      </c>
      <c r="J31" s="22">
        <v>8</v>
      </c>
      <c r="K31" s="24">
        <v>5</v>
      </c>
      <c r="L31" s="22">
        <f t="shared" si="0"/>
        <v>8</v>
      </c>
      <c r="M31" s="30"/>
      <c r="N31" s="30"/>
      <c r="O31" s="30"/>
      <c r="P31" s="22">
        <f t="shared" si="2"/>
        <v>13</v>
      </c>
    </row>
    <row r="32" spans="1:16" ht="32.25" customHeight="1" x14ac:dyDescent="0.25">
      <c r="A32" s="22" t="s">
        <v>63</v>
      </c>
      <c r="B32" s="22" t="s">
        <v>64</v>
      </c>
      <c r="C32" s="23" t="s">
        <v>65</v>
      </c>
      <c r="D32" s="22" t="s">
        <v>24</v>
      </c>
      <c r="E32" s="22" t="s">
        <v>25</v>
      </c>
      <c r="F32" s="30"/>
      <c r="G32" s="30"/>
      <c r="H32" s="30"/>
      <c r="I32" s="20">
        <f t="shared" si="1"/>
        <v>0</v>
      </c>
      <c r="J32" s="22">
        <v>2</v>
      </c>
      <c r="K32" s="22"/>
      <c r="L32" s="22">
        <f t="shared" si="0"/>
        <v>2</v>
      </c>
      <c r="M32" s="30"/>
      <c r="N32" s="30"/>
      <c r="O32" s="30"/>
      <c r="P32" s="22">
        <f t="shared" si="2"/>
        <v>2</v>
      </c>
    </row>
    <row r="33" spans="1:16" ht="32.25" customHeight="1" x14ac:dyDescent="0.25">
      <c r="A33" s="22" t="s">
        <v>63</v>
      </c>
      <c r="B33" s="22" t="s">
        <v>64</v>
      </c>
      <c r="C33" s="23" t="s">
        <v>65</v>
      </c>
      <c r="D33" s="22" t="s">
        <v>24</v>
      </c>
      <c r="E33" s="22" t="s">
        <v>26</v>
      </c>
      <c r="F33" s="30"/>
      <c r="G33" s="30"/>
      <c r="H33" s="30"/>
      <c r="I33" s="20">
        <f t="shared" si="1"/>
        <v>0</v>
      </c>
      <c r="J33" s="22">
        <v>6</v>
      </c>
      <c r="K33" s="22"/>
      <c r="L33" s="22">
        <f t="shared" si="0"/>
        <v>6</v>
      </c>
      <c r="M33" s="30"/>
      <c r="N33" s="30"/>
      <c r="O33" s="30"/>
      <c r="P33" s="22">
        <f t="shared" si="2"/>
        <v>6</v>
      </c>
    </row>
    <row r="34" spans="1:16" ht="32.25" customHeight="1" x14ac:dyDescent="0.25">
      <c r="A34" s="22" t="s">
        <v>66</v>
      </c>
      <c r="B34" s="22" t="s">
        <v>67</v>
      </c>
      <c r="C34" s="23" t="s">
        <v>68</v>
      </c>
      <c r="D34" s="22" t="s">
        <v>24</v>
      </c>
      <c r="E34" s="22" t="s">
        <v>25</v>
      </c>
      <c r="F34" s="30"/>
      <c r="G34" s="30"/>
      <c r="H34" s="30"/>
      <c r="I34" s="20">
        <f t="shared" si="1"/>
        <v>0</v>
      </c>
      <c r="J34" s="22">
        <v>2</v>
      </c>
      <c r="K34" s="22"/>
      <c r="L34" s="22">
        <f t="shared" si="0"/>
        <v>2</v>
      </c>
      <c r="M34" s="30"/>
      <c r="N34" s="30"/>
      <c r="O34" s="30"/>
      <c r="P34" s="22">
        <f t="shared" si="2"/>
        <v>2</v>
      </c>
    </row>
    <row r="35" spans="1:16" ht="32.25" customHeight="1" x14ac:dyDescent="0.25">
      <c r="A35" s="22" t="s">
        <v>66</v>
      </c>
      <c r="B35" s="22" t="s">
        <v>67</v>
      </c>
      <c r="C35" s="23" t="s">
        <v>68</v>
      </c>
      <c r="D35" s="22" t="s">
        <v>24</v>
      </c>
      <c r="E35" s="22" t="s">
        <v>26</v>
      </c>
      <c r="F35" s="30"/>
      <c r="G35" s="30"/>
      <c r="H35" s="30"/>
      <c r="I35" s="20">
        <f t="shared" si="1"/>
        <v>0</v>
      </c>
      <c r="J35" s="22">
        <v>2</v>
      </c>
      <c r="K35" s="22"/>
      <c r="L35" s="22">
        <f t="shared" si="0"/>
        <v>2</v>
      </c>
      <c r="M35" s="30"/>
      <c r="N35" s="30"/>
      <c r="O35" s="30"/>
      <c r="P35" s="22">
        <f t="shared" si="2"/>
        <v>2</v>
      </c>
    </row>
    <row r="36" spans="1:16" ht="32.25" customHeight="1" x14ac:dyDescent="0.25">
      <c r="A36" s="22" t="s">
        <v>69</v>
      </c>
      <c r="B36" s="22" t="s">
        <v>70</v>
      </c>
      <c r="C36" s="23" t="s">
        <v>71</v>
      </c>
      <c r="D36" s="22" t="s">
        <v>24</v>
      </c>
      <c r="E36" s="22" t="s">
        <v>25</v>
      </c>
      <c r="F36" s="30"/>
      <c r="G36" s="30"/>
      <c r="H36" s="30"/>
      <c r="I36" s="20">
        <f t="shared" si="1"/>
        <v>0</v>
      </c>
      <c r="J36" s="22">
        <v>2</v>
      </c>
      <c r="K36" s="22"/>
      <c r="L36" s="22">
        <f t="shared" si="0"/>
        <v>2</v>
      </c>
      <c r="M36" s="30"/>
      <c r="N36" s="30"/>
      <c r="O36" s="30"/>
      <c r="P36" s="22">
        <f t="shared" si="2"/>
        <v>2</v>
      </c>
    </row>
    <row r="37" spans="1:16" ht="32.25" customHeight="1" x14ac:dyDescent="0.25">
      <c r="A37" s="22" t="s">
        <v>69</v>
      </c>
      <c r="B37" s="22" t="s">
        <v>70</v>
      </c>
      <c r="C37" s="23" t="s">
        <v>71</v>
      </c>
      <c r="D37" s="22" t="s">
        <v>24</v>
      </c>
      <c r="E37" s="22" t="s">
        <v>26</v>
      </c>
      <c r="F37" s="30"/>
      <c r="G37" s="30"/>
      <c r="H37" s="30"/>
      <c r="I37" s="20">
        <f t="shared" si="1"/>
        <v>0</v>
      </c>
      <c r="J37" s="22">
        <v>4</v>
      </c>
      <c r="K37" s="22"/>
      <c r="L37" s="22">
        <f t="shared" si="0"/>
        <v>4</v>
      </c>
      <c r="M37" s="30"/>
      <c r="N37" s="30"/>
      <c r="O37" s="30"/>
      <c r="P37" s="22">
        <f t="shared" si="2"/>
        <v>4</v>
      </c>
    </row>
    <row r="38" spans="1:16" ht="32.25" customHeight="1" x14ac:dyDescent="0.25">
      <c r="A38" s="22" t="s">
        <v>72</v>
      </c>
      <c r="B38" s="22" t="s">
        <v>73</v>
      </c>
      <c r="C38" s="23" t="s">
        <v>74</v>
      </c>
      <c r="D38" s="22" t="s">
        <v>24</v>
      </c>
      <c r="E38" s="22" t="s">
        <v>25</v>
      </c>
      <c r="F38" s="30"/>
      <c r="G38" s="30"/>
      <c r="H38" s="30"/>
      <c r="I38" s="20">
        <f t="shared" si="1"/>
        <v>0</v>
      </c>
      <c r="J38" s="22">
        <v>7</v>
      </c>
      <c r="K38" s="22"/>
      <c r="L38" s="22">
        <f t="shared" si="0"/>
        <v>7</v>
      </c>
      <c r="M38" s="30"/>
      <c r="N38" s="30"/>
      <c r="O38" s="30"/>
      <c r="P38" s="22">
        <f t="shared" si="2"/>
        <v>7</v>
      </c>
    </row>
    <row r="39" spans="1:16" ht="32.25" customHeight="1" x14ac:dyDescent="0.25">
      <c r="A39" s="22" t="s">
        <v>72</v>
      </c>
      <c r="B39" s="22" t="s">
        <v>73</v>
      </c>
      <c r="C39" s="23" t="s">
        <v>74</v>
      </c>
      <c r="D39" s="22" t="s">
        <v>24</v>
      </c>
      <c r="E39" s="22" t="s">
        <v>26</v>
      </c>
      <c r="F39" s="30"/>
      <c r="G39" s="30"/>
      <c r="H39" s="30"/>
      <c r="I39" s="20">
        <f t="shared" si="1"/>
        <v>0</v>
      </c>
      <c r="J39" s="22">
        <v>13</v>
      </c>
      <c r="K39" s="22"/>
      <c r="L39" s="22">
        <f t="shared" si="0"/>
        <v>13</v>
      </c>
      <c r="M39" s="30"/>
      <c r="N39" s="30"/>
      <c r="O39" s="30"/>
      <c r="P39" s="22">
        <f t="shared" si="2"/>
        <v>13</v>
      </c>
    </row>
    <row r="40" spans="1:16" ht="32.25" customHeight="1" x14ac:dyDescent="0.25">
      <c r="A40" s="25"/>
      <c r="B40" s="25"/>
      <c r="C40" s="26" t="s">
        <v>75</v>
      </c>
      <c r="D40" s="22"/>
      <c r="E40" s="22"/>
      <c r="F40" s="31">
        <f t="shared" ref="F40:H40" si="3">SUM(F6:F39)</f>
        <v>0</v>
      </c>
      <c r="G40" s="31">
        <f t="shared" si="3"/>
        <v>0</v>
      </c>
      <c r="H40" s="31">
        <f t="shared" si="3"/>
        <v>0</v>
      </c>
      <c r="I40" s="20">
        <f t="shared" si="1"/>
        <v>0</v>
      </c>
      <c r="J40" s="22">
        <f t="shared" ref="J40:O40" si="4">SUM(J6:J39)</f>
        <v>170</v>
      </c>
      <c r="K40" s="22">
        <f t="shared" si="4"/>
        <v>16</v>
      </c>
      <c r="L40" s="22">
        <f t="shared" si="4"/>
        <v>170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22">
        <f t="shared" si="2"/>
        <v>186</v>
      </c>
    </row>
  </sheetData>
  <sheetProtection algorithmName="SHA-512" hashValue="+KEQRM2XG+YShBmpBgsJqGmx2vkJ9aNFK0tVSFlJdSmQAlTOy312qxoYk355xiJD+RoXbbtmtOK8OE4PpeWCeQ==" saltValue="i1wI8WjQK+yp4s+mdmrZlA==" spinCount="100000" sheet="1" objects="1" scenarios="1"/>
  <mergeCells count="16">
    <mergeCell ref="A1:B2"/>
    <mergeCell ref="C1:K1"/>
    <mergeCell ref="L1:M1"/>
    <mergeCell ref="N1:O1"/>
    <mergeCell ref="P1:P2"/>
    <mergeCell ref="C2:K2"/>
    <mergeCell ref="L2:M2"/>
    <mergeCell ref="N2:O2"/>
    <mergeCell ref="F4:I4"/>
    <mergeCell ref="J4:P4"/>
    <mergeCell ref="A3:C3"/>
    <mergeCell ref="D3:E3"/>
    <mergeCell ref="A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dcterms:created xsi:type="dcterms:W3CDTF">2020-10-23T15:19:52Z</dcterms:created>
  <dcterms:modified xsi:type="dcterms:W3CDTF">2020-10-27T12:54:19Z</dcterms:modified>
</cp:coreProperties>
</file>